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t Revenue" sheetId="1" r:id="rId1"/>
  </sheets>
  <calcPr fullCalcOnLoad="1"/>
</workbook>
</file>

<file path=xl/sharedStrings.xml><?xml version="1.0" encoding="utf-8"?>
<sst xmlns="http://schemas.openxmlformats.org/spreadsheetml/2006/main" count="67" uniqueCount="67">
  <si>
    <t>Obsidian Self Storage</t>
  </si>
  <si>
    <t>Date</t>
  </si>
  <si>
    <t>Customer</t>
  </si>
  <si>
    <t>Units</t>
  </si>
  <si>
    <t>Type</t>
  </si>
  <si>
    <t>Check #</t>
  </si>
  <si>
    <t>Gross Revenue</t>
  </si>
  <si>
    <t>Credit Card Fee</t>
  </si>
  <si>
    <t>Bank Deposit After CC Fee</t>
  </si>
  <si>
    <t>Net Revenue</t>
  </si>
  <si>
    <t>Alisha Gross</t>
  </si>
  <si>
    <t>B07</t>
  </si>
  <si>
    <t>Cash</t>
  </si>
  <si>
    <t/>
  </si>
  <si>
    <t>Allison Campbell</t>
  </si>
  <si>
    <t>A05</t>
  </si>
  <si>
    <t>Credit Card</t>
  </si>
  <si>
    <t>Brown</t>
  </si>
  <si>
    <t>A14</t>
  </si>
  <si>
    <t>Dustin Hayes</t>
  </si>
  <si>
    <t>B04</t>
  </si>
  <si>
    <t>Emilee Sant</t>
  </si>
  <si>
    <t>C01</t>
  </si>
  <si>
    <t>C03</t>
  </si>
  <si>
    <t>Gretchen Bell</t>
  </si>
  <si>
    <t>B03</t>
  </si>
  <si>
    <t>B14</t>
  </si>
  <si>
    <t>Hannah</t>
  </si>
  <si>
    <t>C09</t>
  </si>
  <si>
    <t>Kellie Calkins</t>
  </si>
  <si>
    <t>C12,C13</t>
  </si>
  <si>
    <t>Linda Mohr</t>
  </si>
  <si>
    <t>B02</t>
  </si>
  <si>
    <t>Michael Murry</t>
  </si>
  <si>
    <t>D03</t>
  </si>
  <si>
    <t>Nicholas Noble</t>
  </si>
  <si>
    <t>C06</t>
  </si>
  <si>
    <t>Shawn Holm</t>
  </si>
  <si>
    <t>D04</t>
  </si>
  <si>
    <t>Terri Hardman</t>
  </si>
  <si>
    <t>A02</t>
  </si>
  <si>
    <t xml:space="preserve">Steven Senger </t>
  </si>
  <si>
    <t>B11</t>
  </si>
  <si>
    <t>Loretta Miller</t>
  </si>
  <si>
    <t>B05,Dcon</t>
  </si>
  <si>
    <t>Grace haubrich</t>
  </si>
  <si>
    <t>B09</t>
  </si>
  <si>
    <t>Katie Baker</t>
  </si>
  <si>
    <t>D01</t>
  </si>
  <si>
    <t>Adrian Zantana</t>
  </si>
  <si>
    <t>B08</t>
  </si>
  <si>
    <t>Ashley Huff</t>
  </si>
  <si>
    <t>A11</t>
  </si>
  <si>
    <t>Christian Hasson</t>
  </si>
  <si>
    <t>B13</t>
  </si>
  <si>
    <t>Joshua Shaffer</t>
  </si>
  <si>
    <t>A09</t>
  </si>
  <si>
    <t>Katie Briley</t>
  </si>
  <si>
    <t>A03</t>
  </si>
  <si>
    <t>Laurel Knight</t>
  </si>
  <si>
    <t>D06</t>
  </si>
  <si>
    <t>Lynne Morris</t>
  </si>
  <si>
    <t>C05,C11,D02</t>
  </si>
  <si>
    <t>Dudley Steadman</t>
  </si>
  <si>
    <t>A10</t>
  </si>
  <si>
    <t xml:space="preserve">Created: 7/10/2024 4:26:37 PM.  By: Steven Senger.</t>
  </si>
  <si>
    <t>© 2024 Unit Trac.</t>
  </si>
</sst>
</file>

<file path=xl/styles.xml><?xml version="1.0" encoding="utf-8"?>
<styleSheet xmlns="http://schemas.openxmlformats.org/spreadsheetml/2006/main">
  <numFmts count="2">
    <numFmt numFmtId="164" formatCode="yyyy-mm-dd"/>
    <numFmt numFmtId="165" formatCode="$0.00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5">
    <xf numFmtId="0" applyNumberFormat="1" fontId="0" applyFont="1" xfId="0" applyProtection="1"/>
    <xf numFmtId="164" applyNumberFormat="1" fontId="0" applyFont="1" xfId="0" applyProtection="1"/>
    <xf numFmtId="164" applyNumberFormat="1" fontId="1" applyFont="1" xfId="0" applyProtection="1"/>
    <xf numFmtId="165" applyNumberFormat="1" fontId="0" applyFont="1" xfId="0" applyProtection="1"/>
    <xf numFmtId="165" applyNumberFormat="1" fontId="1" applyFont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venue" displayName="Revenue" ref="A3:I31" headerRowCount="1" totalsRowCount="1">
  <autoFilter ref="A3:I30"/>
  <tableColumns count="9">
    <tableColumn id="1" name="Date"/>
    <tableColumn id="2" name="Customer"/>
    <tableColumn id="3" name="Units"/>
    <tableColumn id="4" name="Type"/>
    <tableColumn id="5" name="Check #"/>
    <tableColumn id="6" name="Gross Revenue" totalsRowFunction="sum"/>
    <tableColumn id="7" name="Credit Card Fee" totalsRowFunction="sum"/>
    <tableColumn id="8" name="Bank Deposit After CC Fee" totalsRowFunction="sum"/>
    <tableColumn id="9" name="Net Revenue" totalsRowFunction="sum"/>
  </tableColumns>
  <tableStyleInfo name="TableStyleMedium9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I34"/>
  <sheetViews>
    <sheetView workbookViewId="0"/>
  </sheetViews>
  <sheetFormatPr defaultRowHeight="15"/>
  <cols>
    <col min="1" max="1" width="15" customWidth="1" style="1"/>
    <col min="2" max="2" width="16.888607025146484" customWidth="1"/>
    <col min="3" max="3" width="15" customWidth="1"/>
    <col min="4" max="4" width="15" customWidth="1"/>
    <col min="5" max="5" width="15" customWidth="1"/>
    <col min="6" max="6" width="16.988123893737793" customWidth="1" style="3"/>
    <col min="7" max="7" width="17.3676815032959" customWidth="1" style="3"/>
    <col min="8" max="8" width="27.027463912963867" customWidth="1" style="3"/>
    <col min="9" max="9" width="15.218220710754395" customWidth="1" style="3"/>
  </cols>
  <sheetData>
    <row r="1">
      <c r="A1" s="2" t="s">
        <v>0</v>
      </c>
    </row>
    <row r="3" s="2" customForma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>
      <c r="A4" s="1">
        <v>45474</v>
      </c>
      <c r="B4" s="0" t="s">
        <v>10</v>
      </c>
      <c r="C4" s="0" t="s">
        <v>11</v>
      </c>
      <c r="D4" s="0" t="s">
        <v>12</v>
      </c>
      <c r="E4" s="0" t="s">
        <v>13</v>
      </c>
      <c r="F4" s="3">
        <v>75</v>
      </c>
      <c r="G4" s="3">
        <v>0</v>
      </c>
      <c r="H4" s="3">
        <v>75</v>
      </c>
      <c r="I4" s="3">
        <v>75</v>
      </c>
    </row>
    <row r="5">
      <c r="A5" s="1">
        <v>45474</v>
      </c>
      <c r="B5" s="0" t="s">
        <v>14</v>
      </c>
      <c r="C5" s="0" t="s">
        <v>15</v>
      </c>
      <c r="D5" s="0" t="s">
        <v>16</v>
      </c>
      <c r="F5" s="3">
        <v>90</v>
      </c>
      <c r="G5" s="3">
        <v>3.61</v>
      </c>
      <c r="H5" s="3">
        <v>86.39</v>
      </c>
      <c r="I5" s="3">
        <v>86.39</v>
      </c>
    </row>
    <row r="6">
      <c r="A6" s="1">
        <v>45474</v>
      </c>
      <c r="B6" s="0" t="s">
        <v>17</v>
      </c>
      <c r="C6" s="0" t="s">
        <v>18</v>
      </c>
      <c r="D6" s="0" t="s">
        <v>16</v>
      </c>
      <c r="F6" s="3">
        <v>90</v>
      </c>
      <c r="G6" s="3">
        <v>3.61</v>
      </c>
      <c r="H6" s="3">
        <v>86.39</v>
      </c>
      <c r="I6" s="3">
        <v>86.39</v>
      </c>
    </row>
    <row r="7">
      <c r="A7" s="1">
        <v>45474</v>
      </c>
      <c r="B7" s="0" t="s">
        <v>19</v>
      </c>
      <c r="C7" s="0" t="s">
        <v>20</v>
      </c>
      <c r="D7" s="0" t="s">
        <v>16</v>
      </c>
      <c r="F7" s="3">
        <v>100</v>
      </c>
      <c r="G7" s="3">
        <v>3.9</v>
      </c>
      <c r="H7" s="3">
        <v>96.1</v>
      </c>
      <c r="I7" s="3">
        <v>96.1</v>
      </c>
    </row>
    <row r="8">
      <c r="A8" s="1">
        <v>45474</v>
      </c>
      <c r="B8" s="0" t="s">
        <v>21</v>
      </c>
      <c r="C8" s="0" t="s">
        <v>22</v>
      </c>
      <c r="D8" s="0" t="s">
        <v>16</v>
      </c>
      <c r="F8" s="3">
        <v>100</v>
      </c>
      <c r="G8" s="3">
        <v>3.9</v>
      </c>
      <c r="H8" s="3">
        <v>96.1</v>
      </c>
      <c r="I8" s="3">
        <v>96.1</v>
      </c>
    </row>
    <row r="9">
      <c r="A9" s="1">
        <v>45474</v>
      </c>
      <c r="B9" s="0" t="s">
        <v>21</v>
      </c>
      <c r="C9" s="0" t="s">
        <v>23</v>
      </c>
      <c r="D9" s="0" t="s">
        <v>16</v>
      </c>
      <c r="F9" s="3">
        <v>100</v>
      </c>
      <c r="G9" s="3">
        <v>3.9</v>
      </c>
      <c r="H9" s="3">
        <v>96.1</v>
      </c>
      <c r="I9" s="3">
        <v>96.1</v>
      </c>
    </row>
    <row r="10">
      <c r="A10" s="1">
        <v>45474</v>
      </c>
      <c r="B10" s="0" t="s">
        <v>24</v>
      </c>
      <c r="C10" s="0" t="s">
        <v>25</v>
      </c>
      <c r="D10" s="0" t="s">
        <v>16</v>
      </c>
      <c r="F10" s="3">
        <v>90</v>
      </c>
      <c r="G10" s="3">
        <v>3.61</v>
      </c>
      <c r="H10" s="3">
        <v>86.39</v>
      </c>
      <c r="I10" s="3">
        <v>86.39</v>
      </c>
    </row>
    <row r="11">
      <c r="A11" s="1">
        <v>45474</v>
      </c>
      <c r="B11" s="0" t="s">
        <v>24</v>
      </c>
      <c r="C11" s="0" t="s">
        <v>26</v>
      </c>
      <c r="D11" s="0" t="s">
        <v>16</v>
      </c>
      <c r="F11" s="3">
        <v>90</v>
      </c>
      <c r="G11" s="3">
        <v>3.61</v>
      </c>
      <c r="H11" s="3">
        <v>86.39</v>
      </c>
      <c r="I11" s="3">
        <v>86.39</v>
      </c>
    </row>
    <row r="12">
      <c r="A12" s="1">
        <v>45474</v>
      </c>
      <c r="B12" s="0" t="s">
        <v>27</v>
      </c>
      <c r="C12" s="0" t="s">
        <v>28</v>
      </c>
      <c r="D12" s="0" t="s">
        <v>16</v>
      </c>
      <c r="F12" s="3">
        <v>75</v>
      </c>
      <c r="G12" s="3">
        <v>3.17</v>
      </c>
      <c r="H12" s="3">
        <v>71.83</v>
      </c>
      <c r="I12" s="3">
        <v>71.83</v>
      </c>
    </row>
    <row r="13">
      <c r="A13" s="1">
        <v>45474</v>
      </c>
      <c r="B13" s="0" t="s">
        <v>29</v>
      </c>
      <c r="C13" s="0" t="s">
        <v>30</v>
      </c>
      <c r="D13" s="0" t="s">
        <v>16</v>
      </c>
      <c r="F13" s="3">
        <v>200</v>
      </c>
      <c r="G13" s="3">
        <v>6.8</v>
      </c>
      <c r="H13" s="3">
        <v>193.2</v>
      </c>
      <c r="I13" s="3">
        <v>193.2</v>
      </c>
    </row>
    <row r="14">
      <c r="A14" s="1">
        <v>45474</v>
      </c>
      <c r="B14" s="0" t="s">
        <v>31</v>
      </c>
      <c r="C14" s="0" t="s">
        <v>32</v>
      </c>
      <c r="D14" s="0" t="s">
        <v>16</v>
      </c>
      <c r="F14" s="3">
        <v>90</v>
      </c>
      <c r="G14" s="3">
        <v>3.61</v>
      </c>
      <c r="H14" s="3">
        <v>86.39</v>
      </c>
      <c r="I14" s="3">
        <v>86.39</v>
      </c>
    </row>
    <row r="15">
      <c r="A15" s="1">
        <v>45474</v>
      </c>
      <c r="B15" s="0" t="s">
        <v>33</v>
      </c>
      <c r="C15" s="0" t="s">
        <v>34</v>
      </c>
      <c r="D15" s="0" t="s">
        <v>16</v>
      </c>
      <c r="F15" s="3">
        <v>180</v>
      </c>
      <c r="G15" s="3">
        <v>6.22</v>
      </c>
      <c r="H15" s="3">
        <v>173.78</v>
      </c>
      <c r="I15" s="3">
        <v>173.78</v>
      </c>
    </row>
    <row r="16">
      <c r="A16" s="1">
        <v>45474</v>
      </c>
      <c r="B16" s="0" t="s">
        <v>35</v>
      </c>
      <c r="C16" s="0" t="s">
        <v>36</v>
      </c>
      <c r="D16" s="0" t="s">
        <v>16</v>
      </c>
      <c r="F16" s="3">
        <v>75</v>
      </c>
      <c r="G16" s="3">
        <v>3.17</v>
      </c>
      <c r="H16" s="3">
        <v>71.83</v>
      </c>
      <c r="I16" s="3">
        <v>71.83</v>
      </c>
    </row>
    <row r="17">
      <c r="A17" s="1">
        <v>45474</v>
      </c>
      <c r="B17" s="0" t="s">
        <v>37</v>
      </c>
      <c r="C17" s="0" t="s">
        <v>38</v>
      </c>
      <c r="D17" s="0" t="s">
        <v>16</v>
      </c>
      <c r="F17" s="3">
        <v>180</v>
      </c>
      <c r="G17" s="3">
        <v>6.22</v>
      </c>
      <c r="H17" s="3">
        <v>173.78</v>
      </c>
      <c r="I17" s="3">
        <v>173.78</v>
      </c>
    </row>
    <row r="18">
      <c r="A18" s="1">
        <v>45475</v>
      </c>
      <c r="B18" s="0" t="s">
        <v>39</v>
      </c>
      <c r="C18" s="0" t="s">
        <v>40</v>
      </c>
      <c r="D18" s="0" t="s">
        <v>16</v>
      </c>
      <c r="F18" s="3">
        <v>100</v>
      </c>
      <c r="G18" s="3">
        <v>3.9</v>
      </c>
      <c r="H18" s="3">
        <v>96.1</v>
      </c>
      <c r="I18" s="3">
        <v>96.1</v>
      </c>
    </row>
    <row r="19">
      <c r="A19" s="1">
        <v>45478</v>
      </c>
      <c r="B19" s="0" t="s">
        <v>41</v>
      </c>
      <c r="C19" s="0" t="s">
        <v>42</v>
      </c>
      <c r="D19" s="0" t="s">
        <v>12</v>
      </c>
      <c r="E19" s="0" t="s">
        <v>13</v>
      </c>
      <c r="F19" s="3">
        <v>90</v>
      </c>
      <c r="G19" s="3">
        <v>0</v>
      </c>
      <c r="H19" s="3">
        <v>90</v>
      </c>
      <c r="I19" s="3">
        <v>90</v>
      </c>
    </row>
    <row r="20">
      <c r="A20" s="1">
        <v>45478</v>
      </c>
      <c r="B20" s="0" t="s">
        <v>43</v>
      </c>
      <c r="C20" s="0" t="s">
        <v>44</v>
      </c>
      <c r="D20" s="0" t="s">
        <v>16</v>
      </c>
      <c r="F20" s="3">
        <v>250</v>
      </c>
      <c r="G20" s="3">
        <v>8.25</v>
      </c>
      <c r="H20" s="3">
        <v>241.75</v>
      </c>
      <c r="I20" s="3">
        <v>241.75</v>
      </c>
    </row>
    <row r="21">
      <c r="A21" s="1">
        <v>45479</v>
      </c>
      <c r="B21" s="0" t="s">
        <v>45</v>
      </c>
      <c r="C21" s="0" t="s">
        <v>46</v>
      </c>
      <c r="D21" s="0" t="s">
        <v>16</v>
      </c>
      <c r="F21" s="3">
        <v>75</v>
      </c>
      <c r="G21" s="3">
        <v>3.17</v>
      </c>
      <c r="H21" s="3">
        <v>71.83</v>
      </c>
      <c r="I21" s="3">
        <v>71.83</v>
      </c>
    </row>
    <row r="22">
      <c r="A22" s="1">
        <v>45480</v>
      </c>
      <c r="B22" s="0" t="s">
        <v>47</v>
      </c>
      <c r="C22" s="0" t="s">
        <v>48</v>
      </c>
      <c r="D22" s="0" t="s">
        <v>16</v>
      </c>
      <c r="F22" s="3">
        <v>180</v>
      </c>
      <c r="G22" s="3">
        <v>6.22</v>
      </c>
      <c r="H22" s="3">
        <v>173.78</v>
      </c>
      <c r="I22" s="3">
        <v>173.78</v>
      </c>
    </row>
    <row r="23">
      <c r="A23" s="1">
        <v>45481</v>
      </c>
      <c r="B23" s="0" t="s">
        <v>49</v>
      </c>
      <c r="C23" s="0" t="s">
        <v>50</v>
      </c>
      <c r="D23" s="0" t="s">
        <v>16</v>
      </c>
      <c r="F23" s="3">
        <v>170</v>
      </c>
      <c r="G23" s="3">
        <v>5.93</v>
      </c>
      <c r="H23" s="3">
        <v>164.07</v>
      </c>
      <c r="I23" s="3">
        <v>164.07</v>
      </c>
    </row>
    <row r="24">
      <c r="A24" s="1">
        <v>45482</v>
      </c>
      <c r="B24" s="0" t="s">
        <v>51</v>
      </c>
      <c r="C24" s="0" t="s">
        <v>52</v>
      </c>
      <c r="D24" s="0" t="s">
        <v>12</v>
      </c>
      <c r="E24" s="0" t="s">
        <v>13</v>
      </c>
      <c r="F24" s="3">
        <v>100</v>
      </c>
      <c r="G24" s="3">
        <v>0</v>
      </c>
      <c r="H24" s="3">
        <v>100</v>
      </c>
      <c r="I24" s="3">
        <v>100</v>
      </c>
    </row>
    <row r="25">
      <c r="A25" s="1">
        <v>45482</v>
      </c>
      <c r="B25" s="0" t="s">
        <v>53</v>
      </c>
      <c r="C25" s="0" t="s">
        <v>54</v>
      </c>
      <c r="D25" s="0" t="s">
        <v>16</v>
      </c>
      <c r="F25" s="3">
        <v>100</v>
      </c>
      <c r="G25" s="3">
        <v>3.9</v>
      </c>
      <c r="H25" s="3">
        <v>96.1</v>
      </c>
      <c r="I25" s="3">
        <v>96.1</v>
      </c>
    </row>
    <row r="26">
      <c r="A26" s="1">
        <v>45482</v>
      </c>
      <c r="B26" s="0" t="s">
        <v>55</v>
      </c>
      <c r="C26" s="0" t="s">
        <v>56</v>
      </c>
      <c r="D26" s="0" t="s">
        <v>16</v>
      </c>
      <c r="F26" s="3">
        <v>75</v>
      </c>
      <c r="G26" s="3">
        <v>3.17</v>
      </c>
      <c r="H26" s="3">
        <v>71.83</v>
      </c>
      <c r="I26" s="3">
        <v>71.83</v>
      </c>
    </row>
    <row r="27">
      <c r="A27" s="1">
        <v>45482</v>
      </c>
      <c r="B27" s="0" t="s">
        <v>57</v>
      </c>
      <c r="C27" s="0" t="s">
        <v>58</v>
      </c>
      <c r="D27" s="0" t="s">
        <v>16</v>
      </c>
      <c r="F27" s="3">
        <v>90</v>
      </c>
      <c r="G27" s="3">
        <v>3.61</v>
      </c>
      <c r="H27" s="3">
        <v>86.39</v>
      </c>
      <c r="I27" s="3">
        <v>86.39</v>
      </c>
    </row>
    <row r="28">
      <c r="A28" s="1">
        <v>45482</v>
      </c>
      <c r="B28" s="0" t="s">
        <v>59</v>
      </c>
      <c r="C28" s="0" t="s">
        <v>60</v>
      </c>
      <c r="D28" s="0" t="s">
        <v>16</v>
      </c>
      <c r="F28" s="3">
        <v>180</v>
      </c>
      <c r="G28" s="3">
        <v>6.22</v>
      </c>
      <c r="H28" s="3">
        <v>173.78</v>
      </c>
      <c r="I28" s="3">
        <v>173.78</v>
      </c>
    </row>
    <row r="29">
      <c r="A29" s="1">
        <v>45482</v>
      </c>
      <c r="B29" s="0" t="s">
        <v>61</v>
      </c>
      <c r="C29" s="0" t="s">
        <v>62</v>
      </c>
      <c r="D29" s="0" t="s">
        <v>16</v>
      </c>
      <c r="F29" s="3">
        <v>360</v>
      </c>
      <c r="G29" s="3">
        <v>11.44</v>
      </c>
      <c r="H29" s="3">
        <v>348.56</v>
      </c>
      <c r="I29" s="3">
        <v>348.56</v>
      </c>
    </row>
    <row r="30">
      <c r="A30" s="1">
        <v>45483</v>
      </c>
      <c r="B30" s="0" t="s">
        <v>63</v>
      </c>
      <c r="C30" s="0" t="s">
        <v>64</v>
      </c>
      <c r="D30" s="0" t="s">
        <v>16</v>
      </c>
      <c r="F30" s="3">
        <v>100</v>
      </c>
      <c r="G30" s="3">
        <v>3.9</v>
      </c>
      <c r="H30" s="3">
        <v>96.1</v>
      </c>
      <c r="I30" s="3">
        <v>96.1</v>
      </c>
    </row>
    <row r="31">
      <c r="A31" s="1" t="s">
        <v>13</v>
      </c>
      <c r="B31" s="0" t="s">
        <v>13</v>
      </c>
      <c r="C31" s="0" t="s">
        <v>13</v>
      </c>
      <c r="D31" s="0" t="s">
        <v>13</v>
      </c>
      <c r="E31" s="0" t="s">
        <v>13</v>
      </c>
      <c r="F31" s="3">
        <f>SUBTOTAL(109,Revenue[Gross Revenue])</f>
      </c>
      <c r="G31" s="3">
        <f>SUBTOTAL(109,Revenue[Credit Card Fee])</f>
      </c>
      <c r="H31" s="3">
        <f>SUBTOTAL(109,Revenue[Bank Deposit After CC Fee])</f>
      </c>
      <c r="I31" s="3">
        <f>SUBTOTAL(109,Revenue[Net Revenue])</f>
      </c>
    </row>
    <row r="33">
      <c r="A33" s="1" t="s">
        <v>65</v>
      </c>
    </row>
    <row r="34">
      <c r="A34" s="1" t="s">
        <v>66</v>
      </c>
    </row>
  </sheetData>
  <headerFooter/>
  <tableParts>
    <tablePart r:id="rId1"/>
  </tableParts>
</worksheet>
</file>